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OneDrive\IQAC\AQAR 2022-2023\PG\"/>
    </mc:Choice>
  </mc:AlternateContent>
  <bookViews>
    <workbookView xWindow="-105" yWindow="-105" windowWidth="19425" windowHeight="10305"/>
  </bookViews>
  <sheets>
    <sheet name="Sheet1" sheetId="1" r:id="rId1"/>
  </sheets>
  <definedNames>
    <definedName name="_xlnm.Print_Area" localSheetId="0">Sheet1!$A$1:$E$36</definedName>
    <definedName name="_xlnm.Print_Titles" localSheetId="0">Sheet1!$1:$4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5" i="1" l="1"/>
  <c r="K35" i="1"/>
  <c r="J35" i="1"/>
  <c r="I35" i="1"/>
  <c r="H35" i="1"/>
  <c r="G35" i="1"/>
  <c r="F35" i="1"/>
  <c r="K6" i="1"/>
  <c r="K7" i="1"/>
  <c r="K8" i="1"/>
  <c r="K9" i="1"/>
  <c r="K10" i="1"/>
  <c r="K11" i="1"/>
  <c r="K12" i="1"/>
  <c r="K13" i="1"/>
  <c r="K14" i="1"/>
  <c r="K15" i="1"/>
  <c r="K16" i="1"/>
  <c r="K17" i="1"/>
  <c r="K18" i="1"/>
  <c r="K19" i="1"/>
  <c r="K20" i="1"/>
  <c r="K21" i="1"/>
  <c r="K22" i="1"/>
  <c r="K23" i="1"/>
  <c r="K24" i="1"/>
  <c r="K25" i="1"/>
  <c r="K26" i="1"/>
  <c r="K27" i="1"/>
  <c r="K28" i="1"/>
  <c r="K29" i="1"/>
  <c r="K30" i="1"/>
  <c r="K31" i="1"/>
  <c r="K32" i="1"/>
  <c r="K33" i="1"/>
  <c r="K34" i="1"/>
  <c r="K5" i="1"/>
  <c r="E35" i="1"/>
  <c r="D35" i="1" l="1"/>
</calcChain>
</file>

<file path=xl/sharedStrings.xml><?xml version="1.0" encoding="utf-8"?>
<sst xmlns="http://schemas.openxmlformats.org/spreadsheetml/2006/main" count="74" uniqueCount="73">
  <si>
    <t xml:space="preserve">2.1.1 Demand Ratio </t>
  </si>
  <si>
    <t xml:space="preserve">2.1.1.1: Number of seats available during the year </t>
  </si>
  <si>
    <t>Programme name</t>
  </si>
  <si>
    <t>Programme Code</t>
  </si>
  <si>
    <t>Number of seats available/sanctioned</t>
  </si>
  <si>
    <t>Number of eligible applications received</t>
  </si>
  <si>
    <t>Number of Students admitted</t>
  </si>
  <si>
    <t>BNG</t>
  </si>
  <si>
    <t>ECO</t>
  </si>
  <si>
    <t>ENG</t>
  </si>
  <si>
    <t>HIN</t>
  </si>
  <si>
    <t>HIS</t>
  </si>
  <si>
    <t>PHI</t>
  </si>
  <si>
    <t>PLS</t>
  </si>
  <si>
    <t>SAN</t>
  </si>
  <si>
    <t>SNT</t>
  </si>
  <si>
    <t>SOC</t>
  </si>
  <si>
    <t>BLI</t>
  </si>
  <si>
    <t>MLI</t>
  </si>
  <si>
    <t>COM</t>
  </si>
  <si>
    <t>MBA</t>
  </si>
  <si>
    <t>ANT</t>
  </si>
  <si>
    <t>MTM</t>
  </si>
  <si>
    <t>BML</t>
  </si>
  <si>
    <t>BOT</t>
  </si>
  <si>
    <t>CEM</t>
  </si>
  <si>
    <t>CND</t>
  </si>
  <si>
    <t>COS</t>
  </si>
  <si>
    <t>ELC</t>
  </si>
  <si>
    <t>FSC</t>
  </si>
  <si>
    <t>GEO</t>
  </si>
  <si>
    <t>PHY</t>
  </si>
  <si>
    <t>MCM</t>
  </si>
  <si>
    <t>PHS</t>
  </si>
  <si>
    <t>RSG</t>
  </si>
  <si>
    <t>ZOO</t>
  </si>
  <si>
    <t>MCA</t>
  </si>
  <si>
    <t>* The admission for the course of MCA is done in two phase:
1) The centralized counselling for the admission to the MCA course is done by the West Bengal Joint Entrance Examination Board, Kolkata for the total seats as per the 
guideline of the Govt. of West Bengal.
2) The seats that remain vacant from the above centralized counselling undergoes the procedure of admission by the 
University as per the University rules.</t>
  </si>
  <si>
    <t>Year 2022-23</t>
  </si>
  <si>
    <t>SC</t>
  </si>
  <si>
    <t>ST</t>
  </si>
  <si>
    <t>OBC</t>
  </si>
  <si>
    <t>Gen</t>
  </si>
  <si>
    <t>Others</t>
  </si>
  <si>
    <t>M.Sc. in ANTHROPOLOGY</t>
  </si>
  <si>
    <t>M.Sc. in APPLIED MATHEMATICS WITH OCN. &amp; COM. PROG.</t>
  </si>
  <si>
    <t>M.A. in BENGALI</t>
  </si>
  <si>
    <t>M.Sc. in BIO-MED. LAB. SCIENCE &amp; MANAGEMENT</t>
  </si>
  <si>
    <t>M.Sc. in BOTANY</t>
  </si>
  <si>
    <t>M.Sc. in CHEMISTRY</t>
  </si>
  <si>
    <t>M.Sc. in CLINICAL NUTRITION &amp; DIETETICS</t>
  </si>
  <si>
    <t>M.COM.</t>
  </si>
  <si>
    <t>M.Sc. in COMPUTER SCIENCE</t>
  </si>
  <si>
    <t>M.A./M.Sc. in ECONOMICS</t>
  </si>
  <si>
    <t>M.Sc. in ELECTRONICS</t>
  </si>
  <si>
    <t>M.A. in ENGLISH</t>
  </si>
  <si>
    <t>M.Sc. in FISHERIES SCIENCE</t>
  </si>
  <si>
    <t>M.A./M.Sc. in GEOGRAPHY</t>
  </si>
  <si>
    <t>M.Sc. in HUMAN PHYSIOLOGY</t>
  </si>
  <si>
    <t>M.A. in HINDI</t>
  </si>
  <si>
    <t>M.A. in HISTORY</t>
  </si>
  <si>
    <t>BACHELOR OF LIBRARY AND INFORMATION SCIENCE</t>
  </si>
  <si>
    <t>MASTER OF LIBRARY SCIENCE</t>
  </si>
  <si>
    <t>MASTER IN COMPUTER APPLICATION (MCA)*</t>
  </si>
  <si>
    <t>M.Sc. in MICROBIOLOGY</t>
  </si>
  <si>
    <t>M.A. in PHILOSOPHY</t>
  </si>
  <si>
    <t>M.Sc. in PHYSICS</t>
  </si>
  <si>
    <t>M.A. in POLITICAL SCIENCE</t>
  </si>
  <si>
    <t>M.Sc. in REMOTE SENSING &amp; GIS</t>
  </si>
  <si>
    <t>M.A. in SANSKRIT</t>
  </si>
  <si>
    <t>M.A. in SANTALI</t>
  </si>
  <si>
    <t>M.A. in SOCIOLOGY</t>
  </si>
  <si>
    <t>M.Sc. in ZOOLOGY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</si>
</sst>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1"/>
      <color theme="1"/>
      <name val="Calibri"/>
      <family val="2"/>
      <scheme val="minor"/>
    </font>
    <font>
      <sz val="12"/>
      <name val="Times New Roman"/>
      <family val="1"/>
    </font>
    <font>
      <sz val="14"/>
      <color theme="1"/>
      <name val="Times New Roman"/>
      <family val="1"/>
    </font>
    <font>
      <sz val="14"/>
      <color rgb="FF000000"/>
      <name val="Times New Roman"/>
      <family val="1"/>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24">
    <xf numFmtId="0" fontId="0" fillId="0" borderId="0" xfId="0"/>
    <xf numFmtId="0" fontId="1" fillId="0" borderId="1" xfId="0" applyFont="1" applyBorder="1" applyAlignment="1">
      <alignment horizontal="center" vertical="top"/>
    </xf>
    <xf numFmtId="0" fontId="1" fillId="0" borderId="1" xfId="0" applyFont="1" applyBorder="1" applyAlignment="1">
      <alignment horizontal="center" vertical="top" wrapText="1"/>
    </xf>
    <xf numFmtId="0" fontId="2" fillId="0" borderId="1" xfId="0" applyFont="1" applyBorder="1" applyAlignment="1">
      <alignment horizontal="center" vertical="center"/>
    </xf>
    <xf numFmtId="0" fontId="0" fillId="0" borderId="0" xfId="0" applyAlignment="1">
      <alignment horizontal="center"/>
    </xf>
    <xf numFmtId="0" fontId="0" fillId="0" borderId="1" xfId="0" applyBorder="1" applyAlignment="1">
      <alignment horizontal="center"/>
    </xf>
    <xf numFmtId="0" fontId="3" fillId="3" borderId="1" xfId="0" applyFont="1" applyFill="1" applyBorder="1" applyAlignment="1">
      <alignment horizontal="center"/>
    </xf>
    <xf numFmtId="0" fontId="4" fillId="4" borderId="1" xfId="0" applyFont="1" applyFill="1" applyBorder="1" applyAlignment="1">
      <alignment horizontal="center"/>
    </xf>
    <xf numFmtId="0" fontId="0" fillId="0" borderId="1" xfId="0" applyBorder="1"/>
    <xf numFmtId="0" fontId="0" fillId="0" borderId="1" xfId="0" applyBorder="1" applyAlignment="1">
      <alignment horizontal="center" vertical="center"/>
    </xf>
    <xf numFmtId="0" fontId="1" fillId="0" borderId="1" xfId="0" applyFont="1" applyBorder="1" applyAlignment="1">
      <alignment horizontal="center"/>
    </xf>
    <xf numFmtId="49" fontId="0" fillId="0" borderId="1" xfId="0" applyNumberFormat="1" applyBorder="1" applyAlignment="1">
      <alignment horizontal="center"/>
    </xf>
    <xf numFmtId="49" fontId="0" fillId="0" borderId="5" xfId="0" applyNumberFormat="1" applyBorder="1" applyAlignment="1">
      <alignment horizontal="center"/>
    </xf>
    <xf numFmtId="49" fontId="0" fillId="3" borderId="1" xfId="0" applyNumberFormat="1" applyFill="1" applyBorder="1" applyAlignment="1">
      <alignment horizontal="center"/>
    </xf>
    <xf numFmtId="0" fontId="0" fillId="0" borderId="3" xfId="0" applyBorder="1" applyAlignment="1">
      <alignment horizontal="left"/>
    </xf>
    <xf numFmtId="0" fontId="0" fillId="0" borderId="4" xfId="0" applyBorder="1" applyAlignment="1">
      <alignment horizontal="left"/>
    </xf>
    <xf numFmtId="0" fontId="0" fillId="0" borderId="2" xfId="0" applyBorder="1" applyAlignment="1">
      <alignment horizontal="left"/>
    </xf>
    <xf numFmtId="0" fontId="0" fillId="0" borderId="3" xfId="0" applyBorder="1" applyAlignment="1">
      <alignment horizontal="left" vertical="top"/>
    </xf>
    <xf numFmtId="0" fontId="0" fillId="0" borderId="4" xfId="0" applyBorder="1" applyAlignment="1">
      <alignment horizontal="left" vertical="top"/>
    </xf>
    <xf numFmtId="0" fontId="0" fillId="0" borderId="2" xfId="0" applyBorder="1" applyAlignment="1">
      <alignment horizontal="left" vertical="top"/>
    </xf>
    <xf numFmtId="0" fontId="1" fillId="2" borderId="1" xfId="0" applyFont="1" applyFill="1" applyBorder="1" applyAlignment="1">
      <alignment horizontal="center"/>
    </xf>
    <xf numFmtId="0" fontId="0" fillId="2" borderId="1" xfId="0" applyFill="1" applyBorder="1" applyAlignment="1">
      <alignment horizontal="center"/>
    </xf>
    <xf numFmtId="0" fontId="0" fillId="0" borderId="1" xfId="0" applyBorder="1" applyAlignment="1">
      <alignment horizontal="center" vertical="center" wrapText="1"/>
    </xf>
    <xf numFmtId="0" fontId="0" fillId="0" borderId="1" xfId="0"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6"/>
  <sheetViews>
    <sheetView tabSelected="1" workbookViewId="0">
      <pane xSplit="1" ySplit="4" topLeftCell="B5" activePane="bottomRight" state="frozen"/>
      <selection pane="topRight" activeCell="B1" sqref="B1"/>
      <selection pane="bottomLeft" activeCell="A5" sqref="A5"/>
      <selection pane="bottomRight" sqref="A1:E36"/>
    </sheetView>
  </sheetViews>
  <sheetFormatPr defaultColWidth="30.140625" defaultRowHeight="15" x14ac:dyDescent="0.25"/>
  <cols>
    <col min="1" max="1" width="51.140625" bestFit="1" customWidth="1"/>
    <col min="2" max="2" width="17.140625" style="4" customWidth="1"/>
    <col min="3" max="3" width="22.5703125" style="4" customWidth="1"/>
    <col min="4" max="4" width="30.140625" style="4"/>
    <col min="6" max="6" width="7.85546875" customWidth="1"/>
    <col min="7" max="7" width="5.42578125" customWidth="1"/>
    <col min="8" max="8" width="6.85546875" customWidth="1"/>
    <col min="9" max="9" width="6.5703125" customWidth="1"/>
    <col min="10" max="10" width="6.140625" customWidth="1"/>
    <col min="11" max="11" width="6.42578125" customWidth="1"/>
  </cols>
  <sheetData>
    <row r="1" spans="1:11" ht="15" customHeight="1" x14ac:dyDescent="0.25">
      <c r="A1" s="14" t="s">
        <v>0</v>
      </c>
      <c r="B1" s="15"/>
      <c r="C1" s="15"/>
      <c r="D1" s="15"/>
      <c r="E1" s="16"/>
    </row>
    <row r="2" spans="1:11" ht="15" customHeight="1" x14ac:dyDescent="0.25">
      <c r="A2" s="17" t="s">
        <v>1</v>
      </c>
      <c r="B2" s="18"/>
      <c r="C2" s="18"/>
      <c r="D2" s="18"/>
      <c r="E2" s="19"/>
    </row>
    <row r="3" spans="1:11" x14ac:dyDescent="0.25">
      <c r="A3" s="20" t="s">
        <v>38</v>
      </c>
      <c r="B3" s="21"/>
      <c r="C3" s="21"/>
      <c r="D3" s="21"/>
      <c r="E3" s="21"/>
    </row>
    <row r="4" spans="1:11" ht="30" x14ac:dyDescent="0.25">
      <c r="A4" s="1" t="s">
        <v>2</v>
      </c>
      <c r="B4" s="1" t="s">
        <v>3</v>
      </c>
      <c r="C4" s="2" t="s">
        <v>4</v>
      </c>
      <c r="D4" s="2" t="s">
        <v>5</v>
      </c>
      <c r="E4" s="2" t="s">
        <v>6</v>
      </c>
      <c r="F4" s="10" t="s">
        <v>39</v>
      </c>
      <c r="G4" s="10" t="s">
        <v>40</v>
      </c>
      <c r="H4" s="10" t="s">
        <v>41</v>
      </c>
      <c r="I4" s="10" t="s">
        <v>42</v>
      </c>
      <c r="J4" s="10" t="s">
        <v>43</v>
      </c>
    </row>
    <row r="5" spans="1:11" ht="15.75" customHeight="1" x14ac:dyDescent="0.3">
      <c r="A5" s="11" t="s">
        <v>44</v>
      </c>
      <c r="B5" s="5" t="s">
        <v>21</v>
      </c>
      <c r="C5" s="5">
        <v>63</v>
      </c>
      <c r="D5" s="9">
        <v>105</v>
      </c>
      <c r="E5" s="6">
        <v>39</v>
      </c>
      <c r="F5">
        <v>9</v>
      </c>
      <c r="G5">
        <v>0</v>
      </c>
      <c r="H5">
        <v>6</v>
      </c>
      <c r="I5">
        <v>24</v>
      </c>
      <c r="J5">
        <v>0</v>
      </c>
      <c r="K5">
        <f>SUM(F5:J5)</f>
        <v>39</v>
      </c>
    </row>
    <row r="6" spans="1:11" ht="15.75" customHeight="1" x14ac:dyDescent="0.3">
      <c r="A6" s="11" t="s">
        <v>45</v>
      </c>
      <c r="B6" s="5" t="s">
        <v>22</v>
      </c>
      <c r="C6" s="5">
        <v>100</v>
      </c>
      <c r="D6" s="9">
        <v>531</v>
      </c>
      <c r="E6" s="6">
        <v>89</v>
      </c>
      <c r="F6">
        <v>21</v>
      </c>
      <c r="G6">
        <v>5</v>
      </c>
      <c r="H6">
        <v>10</v>
      </c>
      <c r="I6">
        <v>53</v>
      </c>
      <c r="J6">
        <v>0</v>
      </c>
      <c r="K6">
        <f t="shared" ref="K6:K34" si="0">SUM(F6:J6)</f>
        <v>89</v>
      </c>
    </row>
    <row r="7" spans="1:11" ht="18.75" x14ac:dyDescent="0.3">
      <c r="A7" s="12" t="s">
        <v>61</v>
      </c>
      <c r="B7" s="5" t="s">
        <v>17</v>
      </c>
      <c r="C7" s="5">
        <v>38</v>
      </c>
      <c r="D7" s="9">
        <v>193</v>
      </c>
      <c r="E7" s="6">
        <v>30</v>
      </c>
      <c r="F7">
        <v>7</v>
      </c>
      <c r="G7">
        <v>2</v>
      </c>
      <c r="H7">
        <v>5</v>
      </c>
      <c r="I7">
        <v>16</v>
      </c>
      <c r="J7">
        <v>0</v>
      </c>
      <c r="K7">
        <f t="shared" si="0"/>
        <v>30</v>
      </c>
    </row>
    <row r="8" spans="1:11" ht="18.75" x14ac:dyDescent="0.3">
      <c r="A8" s="11" t="s">
        <v>46</v>
      </c>
      <c r="B8" s="5" t="s">
        <v>7</v>
      </c>
      <c r="C8" s="5">
        <v>130</v>
      </c>
      <c r="D8" s="9">
        <v>1674</v>
      </c>
      <c r="E8" s="6">
        <v>129</v>
      </c>
      <c r="F8">
        <v>29</v>
      </c>
      <c r="G8">
        <v>7</v>
      </c>
      <c r="H8">
        <v>22</v>
      </c>
      <c r="I8">
        <v>71</v>
      </c>
      <c r="J8">
        <v>0</v>
      </c>
      <c r="K8">
        <f t="shared" si="0"/>
        <v>129</v>
      </c>
    </row>
    <row r="9" spans="1:11" ht="18.75" x14ac:dyDescent="0.3">
      <c r="A9" s="11" t="s">
        <v>47</v>
      </c>
      <c r="B9" s="5" t="s">
        <v>23</v>
      </c>
      <c r="C9" s="5">
        <v>37</v>
      </c>
      <c r="D9" s="9">
        <v>178</v>
      </c>
      <c r="E9" s="6">
        <v>26</v>
      </c>
      <c r="F9">
        <v>3</v>
      </c>
      <c r="G9">
        <v>0</v>
      </c>
      <c r="H9">
        <v>5</v>
      </c>
      <c r="I9">
        <v>18</v>
      </c>
      <c r="J9">
        <v>0</v>
      </c>
      <c r="K9">
        <f t="shared" si="0"/>
        <v>26</v>
      </c>
    </row>
    <row r="10" spans="1:11" ht="18.75" x14ac:dyDescent="0.3">
      <c r="A10" s="11" t="s">
        <v>48</v>
      </c>
      <c r="B10" s="5" t="s">
        <v>24</v>
      </c>
      <c r="C10" s="5">
        <v>70</v>
      </c>
      <c r="D10" s="9">
        <v>433</v>
      </c>
      <c r="E10" s="6">
        <v>69</v>
      </c>
      <c r="F10">
        <v>14</v>
      </c>
      <c r="G10">
        <v>4</v>
      </c>
      <c r="H10">
        <v>12</v>
      </c>
      <c r="I10">
        <v>39</v>
      </c>
      <c r="J10">
        <v>0</v>
      </c>
      <c r="K10">
        <f t="shared" si="0"/>
        <v>69</v>
      </c>
    </row>
    <row r="11" spans="1:11" ht="18.75" x14ac:dyDescent="0.3">
      <c r="A11" s="11" t="s">
        <v>49</v>
      </c>
      <c r="B11" s="5" t="s">
        <v>25</v>
      </c>
      <c r="C11" s="5">
        <v>70</v>
      </c>
      <c r="D11" s="9">
        <v>722</v>
      </c>
      <c r="E11" s="6">
        <v>64</v>
      </c>
      <c r="F11">
        <v>14</v>
      </c>
      <c r="G11">
        <v>1</v>
      </c>
      <c r="H11">
        <v>11</v>
      </c>
      <c r="I11">
        <v>38</v>
      </c>
      <c r="J11">
        <v>0</v>
      </c>
      <c r="K11">
        <f t="shared" si="0"/>
        <v>64</v>
      </c>
    </row>
    <row r="12" spans="1:11" ht="18.75" x14ac:dyDescent="0.3">
      <c r="A12" s="11" t="s">
        <v>50</v>
      </c>
      <c r="B12" s="5" t="s">
        <v>26</v>
      </c>
      <c r="C12" s="5">
        <v>37</v>
      </c>
      <c r="D12" s="9">
        <v>510</v>
      </c>
      <c r="E12" s="6">
        <v>33</v>
      </c>
      <c r="F12">
        <v>7</v>
      </c>
      <c r="G12">
        <v>2</v>
      </c>
      <c r="H12">
        <v>4</v>
      </c>
      <c r="I12">
        <v>20</v>
      </c>
      <c r="J12">
        <v>0</v>
      </c>
      <c r="K12">
        <f t="shared" si="0"/>
        <v>33</v>
      </c>
    </row>
    <row r="13" spans="1:11" ht="18.75" x14ac:dyDescent="0.3">
      <c r="A13" s="11" t="s">
        <v>51</v>
      </c>
      <c r="B13" s="5" t="s">
        <v>19</v>
      </c>
      <c r="C13" s="5">
        <v>118</v>
      </c>
      <c r="D13" s="9">
        <v>528</v>
      </c>
      <c r="E13" s="6">
        <v>90</v>
      </c>
      <c r="F13">
        <v>13</v>
      </c>
      <c r="G13">
        <v>3</v>
      </c>
      <c r="H13">
        <v>9</v>
      </c>
      <c r="I13">
        <v>65</v>
      </c>
      <c r="J13">
        <v>0</v>
      </c>
      <c r="K13">
        <f t="shared" si="0"/>
        <v>90</v>
      </c>
    </row>
    <row r="14" spans="1:11" ht="18.75" x14ac:dyDescent="0.3">
      <c r="A14" s="11" t="s">
        <v>52</v>
      </c>
      <c r="B14" s="5" t="s">
        <v>27</v>
      </c>
      <c r="C14" s="5">
        <v>42</v>
      </c>
      <c r="D14" s="9">
        <v>222</v>
      </c>
      <c r="E14" s="6">
        <v>33</v>
      </c>
      <c r="F14">
        <v>6</v>
      </c>
      <c r="G14">
        <v>0</v>
      </c>
      <c r="H14">
        <v>4</v>
      </c>
      <c r="I14">
        <v>23</v>
      </c>
      <c r="J14">
        <v>0</v>
      </c>
      <c r="K14">
        <f t="shared" si="0"/>
        <v>33</v>
      </c>
    </row>
    <row r="15" spans="1:11" ht="18.75" x14ac:dyDescent="0.3">
      <c r="A15" s="11" t="s">
        <v>53</v>
      </c>
      <c r="B15" s="5" t="s">
        <v>8</v>
      </c>
      <c r="C15" s="5">
        <v>82</v>
      </c>
      <c r="D15" s="9">
        <v>93</v>
      </c>
      <c r="E15" s="6">
        <v>49</v>
      </c>
      <c r="F15">
        <v>2</v>
      </c>
      <c r="G15">
        <v>1</v>
      </c>
      <c r="H15">
        <v>7</v>
      </c>
      <c r="I15">
        <v>39</v>
      </c>
      <c r="J15">
        <v>0</v>
      </c>
      <c r="K15">
        <f t="shared" si="0"/>
        <v>49</v>
      </c>
    </row>
    <row r="16" spans="1:11" ht="18.75" x14ac:dyDescent="0.3">
      <c r="A16" s="11" t="s">
        <v>54</v>
      </c>
      <c r="B16" s="5" t="s">
        <v>28</v>
      </c>
      <c r="C16" s="5">
        <v>30</v>
      </c>
      <c r="D16" s="9">
        <v>45</v>
      </c>
      <c r="E16" s="6">
        <v>10</v>
      </c>
      <c r="F16">
        <v>0</v>
      </c>
      <c r="G16">
        <v>0</v>
      </c>
      <c r="H16">
        <v>2</v>
      </c>
      <c r="I16">
        <v>8</v>
      </c>
      <c r="J16">
        <v>0</v>
      </c>
      <c r="K16">
        <f t="shared" si="0"/>
        <v>10</v>
      </c>
    </row>
    <row r="17" spans="1:11" ht="18.75" x14ac:dyDescent="0.3">
      <c r="A17" s="11" t="s">
        <v>55</v>
      </c>
      <c r="B17" s="5" t="s">
        <v>9</v>
      </c>
      <c r="C17" s="5">
        <v>130</v>
      </c>
      <c r="D17" s="9">
        <v>1581</v>
      </c>
      <c r="E17" s="6">
        <v>119</v>
      </c>
      <c r="F17">
        <v>27</v>
      </c>
      <c r="G17">
        <v>6</v>
      </c>
      <c r="H17">
        <v>23</v>
      </c>
      <c r="I17">
        <v>63</v>
      </c>
      <c r="J17">
        <v>0</v>
      </c>
      <c r="K17">
        <f t="shared" si="0"/>
        <v>119</v>
      </c>
    </row>
    <row r="18" spans="1:11" ht="18.75" x14ac:dyDescent="0.3">
      <c r="A18" s="11" t="s">
        <v>56</v>
      </c>
      <c r="B18" s="5" t="s">
        <v>29</v>
      </c>
      <c r="C18" s="5">
        <v>37</v>
      </c>
      <c r="D18" s="9">
        <v>164</v>
      </c>
      <c r="E18" s="6">
        <v>34</v>
      </c>
      <c r="F18">
        <v>9</v>
      </c>
      <c r="G18">
        <v>0</v>
      </c>
      <c r="H18">
        <v>4</v>
      </c>
      <c r="I18">
        <v>21</v>
      </c>
      <c r="J18">
        <v>0</v>
      </c>
      <c r="K18">
        <f t="shared" si="0"/>
        <v>34</v>
      </c>
    </row>
    <row r="19" spans="1:11" ht="18.75" x14ac:dyDescent="0.3">
      <c r="A19" s="11" t="s">
        <v>57</v>
      </c>
      <c r="B19" s="5" t="s">
        <v>30</v>
      </c>
      <c r="C19" s="5">
        <v>81</v>
      </c>
      <c r="D19" s="9">
        <v>1570</v>
      </c>
      <c r="E19" s="6">
        <v>76</v>
      </c>
      <c r="F19">
        <v>17</v>
      </c>
      <c r="G19">
        <v>5</v>
      </c>
      <c r="H19">
        <v>13</v>
      </c>
      <c r="I19">
        <v>41</v>
      </c>
      <c r="J19">
        <v>0</v>
      </c>
      <c r="K19">
        <f t="shared" si="0"/>
        <v>76</v>
      </c>
    </row>
    <row r="20" spans="1:11" ht="18.75" x14ac:dyDescent="0.3">
      <c r="A20" s="11" t="s">
        <v>58</v>
      </c>
      <c r="B20" s="5" t="s">
        <v>31</v>
      </c>
      <c r="C20" s="5">
        <v>52</v>
      </c>
      <c r="D20" s="9">
        <v>179</v>
      </c>
      <c r="E20" s="6">
        <v>49</v>
      </c>
      <c r="F20">
        <v>8</v>
      </c>
      <c r="G20">
        <v>5</v>
      </c>
      <c r="H20">
        <v>8</v>
      </c>
      <c r="I20">
        <v>28</v>
      </c>
      <c r="J20">
        <v>0</v>
      </c>
      <c r="K20">
        <f t="shared" si="0"/>
        <v>49</v>
      </c>
    </row>
    <row r="21" spans="1:11" ht="18.75" x14ac:dyDescent="0.3">
      <c r="A21" s="11" t="s">
        <v>59</v>
      </c>
      <c r="B21" s="5" t="s">
        <v>10</v>
      </c>
      <c r="C21" s="5">
        <v>63</v>
      </c>
      <c r="D21" s="9">
        <v>47</v>
      </c>
      <c r="E21" s="6">
        <v>42</v>
      </c>
      <c r="F21">
        <v>4</v>
      </c>
      <c r="G21">
        <v>0</v>
      </c>
      <c r="H21">
        <v>5</v>
      </c>
      <c r="I21">
        <v>33</v>
      </c>
      <c r="J21">
        <v>0</v>
      </c>
      <c r="K21">
        <f t="shared" si="0"/>
        <v>42</v>
      </c>
    </row>
    <row r="22" spans="1:11" ht="18.75" x14ac:dyDescent="0.3">
      <c r="A22" s="11" t="s">
        <v>60</v>
      </c>
      <c r="B22" s="5" t="s">
        <v>11</v>
      </c>
      <c r="C22" s="5">
        <v>130</v>
      </c>
      <c r="D22" s="9">
        <v>1166</v>
      </c>
      <c r="E22" s="7">
        <v>118</v>
      </c>
      <c r="F22">
        <v>27</v>
      </c>
      <c r="G22">
        <v>9</v>
      </c>
      <c r="H22">
        <v>19</v>
      </c>
      <c r="I22">
        <v>63</v>
      </c>
      <c r="J22">
        <v>0</v>
      </c>
      <c r="K22">
        <f t="shared" si="0"/>
        <v>118</v>
      </c>
    </row>
    <row r="23" spans="1:11" ht="18.75" x14ac:dyDescent="0.3">
      <c r="A23" s="11" t="s">
        <v>62</v>
      </c>
      <c r="B23" s="5" t="s">
        <v>18</v>
      </c>
      <c r="C23" s="5">
        <v>16</v>
      </c>
      <c r="D23" s="9">
        <v>26</v>
      </c>
      <c r="E23" s="6">
        <v>16</v>
      </c>
      <c r="F23">
        <v>4</v>
      </c>
      <c r="G23">
        <v>0</v>
      </c>
      <c r="H23">
        <v>2</v>
      </c>
      <c r="I23">
        <v>10</v>
      </c>
      <c r="J23">
        <v>0</v>
      </c>
      <c r="K23">
        <f t="shared" si="0"/>
        <v>16</v>
      </c>
    </row>
    <row r="24" spans="1:11" ht="18.75" x14ac:dyDescent="0.3">
      <c r="A24" s="3" t="s">
        <v>20</v>
      </c>
      <c r="B24" s="5" t="s">
        <v>20</v>
      </c>
      <c r="C24" s="5">
        <v>60</v>
      </c>
      <c r="D24" s="9">
        <v>286</v>
      </c>
      <c r="E24" s="6">
        <v>60</v>
      </c>
      <c r="F24">
        <v>6</v>
      </c>
      <c r="G24">
        <v>0</v>
      </c>
      <c r="H24">
        <v>9</v>
      </c>
      <c r="I24">
        <v>45</v>
      </c>
      <c r="J24">
        <v>0</v>
      </c>
      <c r="K24">
        <f t="shared" si="0"/>
        <v>60</v>
      </c>
    </row>
    <row r="25" spans="1:11" ht="18.75" x14ac:dyDescent="0.3">
      <c r="A25" s="13" t="s">
        <v>63</v>
      </c>
      <c r="B25" s="5" t="s">
        <v>36</v>
      </c>
      <c r="C25" s="5">
        <v>60</v>
      </c>
      <c r="D25" s="9">
        <v>152</v>
      </c>
      <c r="E25" s="6">
        <v>56</v>
      </c>
      <c r="F25">
        <v>5</v>
      </c>
      <c r="G25">
        <v>0</v>
      </c>
      <c r="H25">
        <v>21</v>
      </c>
      <c r="I25">
        <v>30</v>
      </c>
      <c r="J25">
        <v>0</v>
      </c>
      <c r="K25">
        <f t="shared" si="0"/>
        <v>56</v>
      </c>
    </row>
    <row r="26" spans="1:11" ht="18.75" x14ac:dyDescent="0.3">
      <c r="A26" s="11" t="s">
        <v>64</v>
      </c>
      <c r="B26" s="5" t="s">
        <v>32</v>
      </c>
      <c r="C26" s="5">
        <v>37</v>
      </c>
      <c r="D26" s="9">
        <v>354</v>
      </c>
      <c r="E26" s="6">
        <v>28</v>
      </c>
      <c r="F26">
        <v>4</v>
      </c>
      <c r="G26">
        <v>2</v>
      </c>
      <c r="H26">
        <v>6</v>
      </c>
      <c r="I26">
        <v>16</v>
      </c>
      <c r="J26">
        <v>0</v>
      </c>
      <c r="K26">
        <f t="shared" si="0"/>
        <v>28</v>
      </c>
    </row>
    <row r="27" spans="1:11" ht="18.75" x14ac:dyDescent="0.3">
      <c r="A27" s="11" t="s">
        <v>65</v>
      </c>
      <c r="B27" s="5" t="s">
        <v>12</v>
      </c>
      <c r="C27" s="5">
        <v>130</v>
      </c>
      <c r="D27" s="9">
        <v>646</v>
      </c>
      <c r="E27" s="6">
        <v>108</v>
      </c>
      <c r="F27">
        <v>26</v>
      </c>
      <c r="G27">
        <v>6</v>
      </c>
      <c r="H27">
        <v>14</v>
      </c>
      <c r="I27">
        <v>62</v>
      </c>
      <c r="J27">
        <v>0</v>
      </c>
      <c r="K27">
        <f t="shared" si="0"/>
        <v>108</v>
      </c>
    </row>
    <row r="28" spans="1:11" ht="18.75" x14ac:dyDescent="0.3">
      <c r="A28" s="11" t="s">
        <v>66</v>
      </c>
      <c r="B28" s="5" t="s">
        <v>33</v>
      </c>
      <c r="C28" s="5">
        <v>70</v>
      </c>
      <c r="D28" s="9">
        <v>453</v>
      </c>
      <c r="E28" s="6">
        <v>63</v>
      </c>
      <c r="F28">
        <v>14</v>
      </c>
      <c r="G28">
        <v>2</v>
      </c>
      <c r="H28">
        <v>10</v>
      </c>
      <c r="I28">
        <v>37</v>
      </c>
      <c r="J28">
        <v>0</v>
      </c>
      <c r="K28">
        <f t="shared" si="0"/>
        <v>63</v>
      </c>
    </row>
    <row r="29" spans="1:11" ht="18.75" x14ac:dyDescent="0.3">
      <c r="A29" s="11" t="s">
        <v>67</v>
      </c>
      <c r="B29" s="5" t="s">
        <v>13</v>
      </c>
      <c r="C29" s="5">
        <v>112</v>
      </c>
      <c r="D29" s="9">
        <v>693</v>
      </c>
      <c r="E29" s="6">
        <v>98</v>
      </c>
      <c r="F29">
        <v>22</v>
      </c>
      <c r="G29">
        <v>6</v>
      </c>
      <c r="H29">
        <v>15</v>
      </c>
      <c r="I29">
        <v>55</v>
      </c>
      <c r="J29">
        <v>0</v>
      </c>
      <c r="K29">
        <f t="shared" si="0"/>
        <v>98</v>
      </c>
    </row>
    <row r="30" spans="1:11" ht="18.75" x14ac:dyDescent="0.3">
      <c r="A30" s="11" t="s">
        <v>68</v>
      </c>
      <c r="B30" s="5" t="s">
        <v>34</v>
      </c>
      <c r="C30" s="5">
        <v>58</v>
      </c>
      <c r="D30" s="9">
        <v>997</v>
      </c>
      <c r="E30" s="6">
        <v>55</v>
      </c>
      <c r="F30">
        <v>9</v>
      </c>
      <c r="G30">
        <v>4</v>
      </c>
      <c r="H30">
        <v>9</v>
      </c>
      <c r="I30">
        <v>33</v>
      </c>
      <c r="J30">
        <v>0</v>
      </c>
      <c r="K30">
        <f t="shared" si="0"/>
        <v>55</v>
      </c>
    </row>
    <row r="31" spans="1:11" ht="18.75" x14ac:dyDescent="0.3">
      <c r="A31" s="11" t="s">
        <v>69</v>
      </c>
      <c r="B31" s="5" t="s">
        <v>14</v>
      </c>
      <c r="C31" s="5">
        <v>118</v>
      </c>
      <c r="D31" s="9">
        <v>563</v>
      </c>
      <c r="E31" s="6">
        <v>106</v>
      </c>
      <c r="F31">
        <v>25</v>
      </c>
      <c r="G31">
        <v>8</v>
      </c>
      <c r="H31">
        <v>14</v>
      </c>
      <c r="I31">
        <v>59</v>
      </c>
      <c r="J31">
        <v>0</v>
      </c>
      <c r="K31">
        <f t="shared" si="0"/>
        <v>106</v>
      </c>
    </row>
    <row r="32" spans="1:11" ht="18.75" x14ac:dyDescent="0.3">
      <c r="A32" s="11" t="s">
        <v>70</v>
      </c>
      <c r="B32" s="5" t="s">
        <v>15</v>
      </c>
      <c r="C32" s="5">
        <v>63</v>
      </c>
      <c r="D32" s="9">
        <v>270</v>
      </c>
      <c r="E32" s="6">
        <v>43</v>
      </c>
      <c r="F32">
        <v>2</v>
      </c>
      <c r="G32">
        <v>11</v>
      </c>
      <c r="H32">
        <v>0</v>
      </c>
      <c r="I32">
        <v>30</v>
      </c>
      <c r="J32">
        <v>0</v>
      </c>
      <c r="K32">
        <f t="shared" si="0"/>
        <v>43</v>
      </c>
    </row>
    <row r="33" spans="1:11" ht="18.75" x14ac:dyDescent="0.3">
      <c r="A33" s="11" t="s">
        <v>71</v>
      </c>
      <c r="B33" s="5" t="s">
        <v>16</v>
      </c>
      <c r="C33" s="5">
        <v>75</v>
      </c>
      <c r="D33" s="9">
        <v>249</v>
      </c>
      <c r="E33" s="6">
        <v>67</v>
      </c>
      <c r="F33">
        <v>15</v>
      </c>
      <c r="G33">
        <v>2</v>
      </c>
      <c r="H33">
        <v>12</v>
      </c>
      <c r="I33">
        <v>38</v>
      </c>
      <c r="J33">
        <v>0</v>
      </c>
      <c r="K33">
        <f t="shared" si="0"/>
        <v>67</v>
      </c>
    </row>
    <row r="34" spans="1:11" ht="18.75" x14ac:dyDescent="0.3">
      <c r="A34" s="11" t="s">
        <v>72</v>
      </c>
      <c r="B34" s="5" t="s">
        <v>35</v>
      </c>
      <c r="C34" s="5">
        <v>58</v>
      </c>
      <c r="D34" s="9">
        <v>707</v>
      </c>
      <c r="E34" s="6">
        <v>52</v>
      </c>
      <c r="F34">
        <v>11</v>
      </c>
      <c r="G34">
        <v>3</v>
      </c>
      <c r="H34">
        <v>8</v>
      </c>
      <c r="I34">
        <v>30</v>
      </c>
      <c r="J34">
        <v>0</v>
      </c>
      <c r="K34">
        <f t="shared" si="0"/>
        <v>52</v>
      </c>
    </row>
    <row r="35" spans="1:11" x14ac:dyDescent="0.25">
      <c r="A35" s="8"/>
      <c r="B35" s="5"/>
      <c r="C35" s="5">
        <f>SUM(C5:C34)</f>
        <v>2167</v>
      </c>
      <c r="D35" s="5">
        <f t="shared" ref="D35:K35" si="1">SUM(D5:D34)</f>
        <v>15337</v>
      </c>
      <c r="E35" s="5">
        <f t="shared" si="1"/>
        <v>1851</v>
      </c>
      <c r="F35" s="8">
        <f t="shared" si="1"/>
        <v>360</v>
      </c>
      <c r="G35" s="8">
        <f t="shared" si="1"/>
        <v>94</v>
      </c>
      <c r="H35" s="8">
        <f t="shared" si="1"/>
        <v>289</v>
      </c>
      <c r="I35" s="8">
        <f t="shared" si="1"/>
        <v>1108</v>
      </c>
      <c r="J35" s="8">
        <f t="shared" si="1"/>
        <v>0</v>
      </c>
      <c r="K35" s="8">
        <f t="shared" si="1"/>
        <v>1851</v>
      </c>
    </row>
    <row r="36" spans="1:11" ht="135.75" customHeight="1" x14ac:dyDescent="0.25">
      <c r="A36" s="22" t="s">
        <v>37</v>
      </c>
      <c r="B36" s="23"/>
      <c r="C36" s="23"/>
      <c r="D36" s="23"/>
      <c r="E36" s="23"/>
    </row>
  </sheetData>
  <sortState ref="A5:E34">
    <sortCondition ref="A5:A34"/>
  </sortState>
  <mergeCells count="4">
    <mergeCell ref="A1:E1"/>
    <mergeCell ref="A2:E2"/>
    <mergeCell ref="A3:E3"/>
    <mergeCell ref="A36:E36"/>
  </mergeCells>
  <pageMargins left="0.15748031496062992" right="0.15748031496062992" top="0.74803149606299213" bottom="0.74803149606299213" header="0.31496062992125984" footer="0.31496062992125984"/>
  <pageSetup scale="6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Sheet1!Print_Area</vt:lpstr>
      <vt:lpstr>Sheet1!Print_Titles</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NAACIT</dc:creator>
  <cp:keywords/>
  <dc:description/>
  <cp:lastModifiedBy>AsstCont</cp:lastModifiedBy>
  <cp:revision/>
  <cp:lastPrinted>2024-07-26T10:38:06Z</cp:lastPrinted>
  <dcterms:created xsi:type="dcterms:W3CDTF">2021-07-12T10:10:57Z</dcterms:created>
  <dcterms:modified xsi:type="dcterms:W3CDTF">2024-07-26T10:43:00Z</dcterms:modified>
  <cp:category/>
  <cp:contentStatus/>
</cp:coreProperties>
</file>